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3256" windowHeight="12300"/>
  </bookViews>
  <sheets>
    <sheet name="Лист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0" i="1"/>
  <c r="A40"/>
  <c r="B33"/>
  <c r="A33"/>
  <c r="H32"/>
  <c r="G32"/>
  <c r="F32"/>
  <c r="B28"/>
  <c r="A28"/>
  <c r="G27"/>
  <c r="F27"/>
  <c r="B18"/>
  <c r="A18"/>
  <c r="H17"/>
  <c r="G17"/>
  <c r="B14"/>
  <c r="A14"/>
</calcChain>
</file>

<file path=xl/sharedStrings.xml><?xml version="1.0" encoding="utf-8"?>
<sst xmlns="http://schemas.openxmlformats.org/spreadsheetml/2006/main" count="66" uniqueCount="58">
  <si>
    <t>Калькулятор</t>
  </si>
  <si>
    <t>Еремеева Н.И.</t>
  </si>
  <si>
    <t>Возрастная категория</t>
  </si>
  <si>
    <t>1,5-7 лет</t>
  </si>
  <si>
    <t>день</t>
  </si>
  <si>
    <t>месяц</t>
  </si>
  <si>
    <t>год</t>
  </si>
  <si>
    <t>Неделя</t>
  </si>
  <si>
    <t>День недели</t>
  </si>
  <si>
    <t>Прием пищи</t>
  </si>
  <si>
    <t>Блюда</t>
  </si>
  <si>
    <t>Калорийность группы сад</t>
  </si>
  <si>
    <t>Выход дети раннего возраста</t>
  </si>
  <si>
    <t>Завтрак</t>
  </si>
  <si>
    <t>Какао</t>
  </si>
  <si>
    <t>Хлеб с маслом</t>
  </si>
  <si>
    <t>30\10</t>
  </si>
  <si>
    <t>итого</t>
  </si>
  <si>
    <t>Завтрак 2</t>
  </si>
  <si>
    <t>Обед</t>
  </si>
  <si>
    <t>Хлеб пшеничный</t>
  </si>
  <si>
    <t>Хлеб ржаной</t>
  </si>
  <si>
    <t>Полдник</t>
  </si>
  <si>
    <t>Молоко кипяченое</t>
  </si>
  <si>
    <t>Ужин</t>
  </si>
  <si>
    <t>Итого за день:</t>
  </si>
  <si>
    <t>Выход сад</t>
  </si>
  <si>
    <t>Выход ОВЗ</t>
  </si>
  <si>
    <t>Ежедневное меню</t>
  </si>
  <si>
    <t>Итого</t>
  </si>
  <si>
    <t>МКДОУ -детский сад "Радуга"</t>
  </si>
  <si>
    <t>Яблоко</t>
  </si>
  <si>
    <t>Соус томатный</t>
  </si>
  <si>
    <t>Чай с повидлом</t>
  </si>
  <si>
    <t>180/20</t>
  </si>
  <si>
    <t>150/10</t>
  </si>
  <si>
    <t>Каша овсяная "Геркулес"</t>
  </si>
  <si>
    <t>Салат из свёклы</t>
  </si>
  <si>
    <t>56.4</t>
  </si>
  <si>
    <t>Суп с рыбными консервами</t>
  </si>
  <si>
    <t>Биточки мясные</t>
  </si>
  <si>
    <t>146.6</t>
  </si>
  <si>
    <t>Каша гречневая</t>
  </si>
  <si>
    <t>243.7</t>
  </si>
  <si>
    <t>Кисель из сока</t>
  </si>
  <si>
    <t>111.2</t>
  </si>
  <si>
    <t>Сырники из творога</t>
  </si>
  <si>
    <t>Картофель в молоке</t>
  </si>
  <si>
    <t>23;5</t>
  </si>
  <si>
    <t>141.6</t>
  </si>
  <si>
    <t>65.25</t>
  </si>
  <si>
    <t>106.8</t>
  </si>
  <si>
    <t>102/9.9</t>
  </si>
  <si>
    <t>33.6</t>
  </si>
  <si>
    <t>47.2</t>
  </si>
  <si>
    <t>921.25</t>
  </si>
  <si>
    <t>179.8</t>
  </si>
  <si>
    <t>1907.75</t>
  </si>
</sst>
</file>

<file path=xl/styles.xml><?xml version="1.0" encoding="utf-8"?>
<styleSheet xmlns="http://schemas.openxmlformats.org/spreadsheetml/2006/main">
  <numFmts count="1">
    <numFmt numFmtId="164" formatCode="dd\.mmm"/>
  </numFmts>
  <fonts count="12">
    <font>
      <sz val="11"/>
      <color theme="1"/>
      <name val="Calibri"/>
      <charset val="204"/>
      <scheme val="minor"/>
    </font>
    <font>
      <sz val="10"/>
      <color theme="1"/>
      <name val="Arial"/>
      <charset val="204"/>
    </font>
    <font>
      <b/>
      <sz val="14"/>
      <color rgb="FF4C4C4C"/>
      <name val="Arial"/>
      <charset val="204"/>
    </font>
    <font>
      <sz val="10"/>
      <color rgb="FF2D2D2D"/>
      <name val="Arial"/>
      <charset val="204"/>
    </font>
    <font>
      <sz val="10"/>
      <color rgb="FF4C4C4C"/>
      <name val="Arial"/>
      <charset val="204"/>
    </font>
    <font>
      <i/>
      <sz val="8"/>
      <color theme="1"/>
      <name val="Arial"/>
      <charset val="204"/>
    </font>
    <font>
      <b/>
      <sz val="8"/>
      <color theme="1"/>
      <name val="Arial"/>
      <charset val="204"/>
    </font>
    <font>
      <b/>
      <sz val="8"/>
      <color rgb="FF2D2D2D"/>
      <name val="Arial"/>
      <charset val="204"/>
    </font>
    <font>
      <i/>
      <sz val="11"/>
      <color theme="1"/>
      <name val="Calibri"/>
      <charset val="204"/>
      <scheme val="minor"/>
    </font>
    <font>
      <b/>
      <sz val="10"/>
      <color rgb="FF2D2D2D"/>
      <name val="Arial"/>
      <charset val="204"/>
    </font>
    <font>
      <b/>
      <sz val="11"/>
      <color theme="1"/>
      <name val="Calibri"/>
      <charset val="204"/>
      <scheme val="minor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164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0" fillId="3" borderId="1" xfId="0" applyFill="1" applyBorder="1"/>
    <xf numFmtId="0" fontId="1" fillId="4" borderId="16" xfId="0" applyFont="1" applyFill="1" applyBorder="1" applyAlignment="1">
      <alignment horizontal="center"/>
    </xf>
    <xf numFmtId="0" fontId="1" fillId="4" borderId="17" xfId="0" applyFont="1" applyFill="1" applyBorder="1" applyAlignment="1">
      <alignment horizontal="center"/>
    </xf>
    <xf numFmtId="0" fontId="1" fillId="4" borderId="17" xfId="0" applyFont="1" applyFill="1" applyBorder="1" applyAlignment="1">
      <alignment vertical="top" wrapText="1"/>
    </xf>
    <xf numFmtId="0" fontId="1" fillId="4" borderId="17" xfId="0" applyFont="1" applyFill="1" applyBorder="1" applyAlignment="1">
      <alignment horizontal="center" vertical="top" wrapText="1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7" fillId="0" borderId="20" xfId="0" applyFont="1" applyBorder="1" applyAlignment="1">
      <alignment horizontal="center" vertical="center" wrapText="1"/>
    </xf>
    <xf numFmtId="0" fontId="1" fillId="2" borderId="21" xfId="0" applyFont="1" applyFill="1" applyBorder="1" applyAlignment="1" applyProtection="1">
      <alignment horizontal="center" vertical="top" wrapText="1"/>
      <protection locked="0"/>
    </xf>
    <xf numFmtId="0" fontId="1" fillId="2" borderId="22" xfId="0" applyFont="1" applyFill="1" applyBorder="1" applyAlignment="1" applyProtection="1">
      <alignment horizontal="center" vertical="top" wrapText="1"/>
      <protection locked="0"/>
    </xf>
    <xf numFmtId="0" fontId="1" fillId="0" borderId="22" xfId="0" applyFont="1" applyBorder="1" applyAlignment="1">
      <alignment horizontal="center" vertical="top" wrapText="1"/>
    </xf>
    <xf numFmtId="16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1" fillId="4" borderId="23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4" borderId="18" xfId="0" applyFont="1" applyFill="1" applyBorder="1" applyAlignment="1">
      <alignment horizontal="center" vertical="center" wrapText="1"/>
    </xf>
    <xf numFmtId="0" fontId="10" fillId="4" borderId="19" xfId="0" applyFont="1" applyFill="1" applyBorder="1" applyAlignment="1">
      <alignment horizontal="center" vertical="center" wrapText="1"/>
    </xf>
    <xf numFmtId="0" fontId="11" fillId="4" borderId="17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40"/>
  <sheetViews>
    <sheetView tabSelected="1" zoomScale="80" zoomScaleNormal="80" workbookViewId="0">
      <pane xSplit="4" ySplit="5" topLeftCell="E18" activePane="bottomRight" state="frozen"/>
      <selection pane="topRight"/>
      <selection pane="bottomLeft"/>
      <selection pane="bottomRight" activeCell="G40" sqref="G40"/>
    </sheetView>
  </sheetViews>
  <sheetFormatPr defaultColWidth="9.109375" defaultRowHeight="13.2"/>
  <cols>
    <col min="1" max="1" width="4.6640625" style="1" customWidth="1"/>
    <col min="2" max="2" width="5.33203125" style="1" customWidth="1"/>
    <col min="3" max="3" width="9.109375" style="2"/>
    <col min="4" max="4" width="11.5546875" style="2" customWidth="1"/>
    <col min="5" max="5" width="52.5546875" style="1" customWidth="1"/>
    <col min="6" max="6" width="9.33203125" style="1" customWidth="1"/>
    <col min="7" max="7" width="10" style="1" customWidth="1"/>
    <col min="8" max="8" width="7.5546875" style="1" customWidth="1"/>
    <col min="9" max="9" width="10.109375" style="1" customWidth="1"/>
    <col min="10" max="10" width="8.109375" style="1" customWidth="1"/>
    <col min="11" max="11" width="10" style="1" customWidth="1"/>
    <col min="12" max="16384" width="9.109375" style="1"/>
  </cols>
  <sheetData>
    <row r="1" spans="1:9" ht="14.4">
      <c r="A1" s="2"/>
      <c r="C1" s="47"/>
      <c r="D1" s="48"/>
      <c r="E1" s="48"/>
      <c r="F1" s="49" t="s">
        <v>0</v>
      </c>
      <c r="G1" s="49"/>
      <c r="H1" s="49"/>
      <c r="I1" s="49"/>
    </row>
    <row r="2" spans="1:9" ht="17.399999999999999">
      <c r="A2" s="3"/>
      <c r="C2" s="1"/>
      <c r="E2" s="1" t="s">
        <v>28</v>
      </c>
      <c r="F2" s="49" t="s">
        <v>1</v>
      </c>
      <c r="G2" s="49"/>
      <c r="H2" s="49"/>
      <c r="I2" s="49"/>
    </row>
    <row r="3" spans="1:9" ht="17.25" customHeight="1">
      <c r="A3" s="4" t="s">
        <v>2</v>
      </c>
      <c r="C3" s="1"/>
      <c r="D3" s="5" t="s">
        <v>3</v>
      </c>
      <c r="E3" s="6" t="s">
        <v>30</v>
      </c>
      <c r="F3" s="7"/>
      <c r="G3" s="7">
        <v>21</v>
      </c>
      <c r="H3" s="40">
        <v>11</v>
      </c>
      <c r="I3" s="2">
        <v>2024</v>
      </c>
    </row>
    <row r="4" spans="1:9" ht="13.8" thickBot="1">
      <c r="C4" s="1"/>
      <c r="D4" s="4"/>
      <c r="G4" s="8" t="s">
        <v>4</v>
      </c>
      <c r="H4" s="8" t="s">
        <v>5</v>
      </c>
      <c r="I4" s="8" t="s">
        <v>6</v>
      </c>
    </row>
    <row r="5" spans="1:9" ht="60.6" customHeight="1" thickBot="1">
      <c r="A5" s="9" t="s">
        <v>7</v>
      </c>
      <c r="B5" s="10" t="s">
        <v>8</v>
      </c>
      <c r="C5" s="11" t="s">
        <v>9</v>
      </c>
      <c r="D5" s="11" t="s">
        <v>29</v>
      </c>
      <c r="E5" s="11" t="s">
        <v>10</v>
      </c>
      <c r="F5" s="11" t="s">
        <v>26</v>
      </c>
      <c r="G5" s="11" t="s">
        <v>27</v>
      </c>
      <c r="H5" s="11" t="s">
        <v>11</v>
      </c>
      <c r="I5" s="41" t="s">
        <v>12</v>
      </c>
    </row>
    <row r="6" spans="1:9" ht="14.4">
      <c r="A6" s="12">
        <v>1</v>
      </c>
      <c r="B6" s="13">
        <v>5</v>
      </c>
      <c r="C6" s="14" t="s">
        <v>13</v>
      </c>
      <c r="D6" s="15"/>
      <c r="E6" s="16" t="s">
        <v>36</v>
      </c>
      <c r="F6" s="17">
        <v>200</v>
      </c>
      <c r="G6" s="17">
        <v>200</v>
      </c>
      <c r="H6" s="17">
        <v>210</v>
      </c>
      <c r="I6" s="42">
        <v>150</v>
      </c>
    </row>
    <row r="7" spans="1:9" ht="14.4">
      <c r="A7" s="18"/>
      <c r="B7" s="19"/>
      <c r="C7" s="20"/>
      <c r="D7" s="21"/>
      <c r="E7" s="22"/>
      <c r="F7" s="23"/>
      <c r="G7" s="23"/>
      <c r="H7" s="23"/>
      <c r="I7" s="43"/>
    </row>
    <row r="8" spans="1:9" ht="14.4">
      <c r="A8" s="18"/>
      <c r="B8" s="19"/>
      <c r="C8" s="20"/>
      <c r="D8" s="24"/>
      <c r="E8" s="22" t="s">
        <v>14</v>
      </c>
      <c r="F8" s="23">
        <v>180</v>
      </c>
      <c r="G8" s="23">
        <v>180</v>
      </c>
      <c r="H8" s="23" t="s">
        <v>51</v>
      </c>
      <c r="I8" s="43">
        <v>150</v>
      </c>
    </row>
    <row r="9" spans="1:9" ht="14.4">
      <c r="A9" s="18"/>
      <c r="B9" s="19"/>
      <c r="C9" s="20"/>
      <c r="D9" s="24"/>
      <c r="E9" s="22" t="s">
        <v>15</v>
      </c>
      <c r="F9" s="25" t="s">
        <v>16</v>
      </c>
      <c r="G9" s="23" t="s">
        <v>16</v>
      </c>
      <c r="H9" s="23" t="s">
        <v>52</v>
      </c>
      <c r="I9" s="43" t="s">
        <v>16</v>
      </c>
    </row>
    <row r="10" spans="1:9" ht="14.4">
      <c r="A10" s="18"/>
      <c r="B10" s="19"/>
      <c r="C10" s="20"/>
      <c r="D10" s="24"/>
      <c r="E10" s="22"/>
      <c r="F10" s="23"/>
      <c r="G10" s="23"/>
      <c r="H10" s="23"/>
      <c r="I10" s="43"/>
    </row>
    <row r="11" spans="1:9" ht="14.4">
      <c r="A11" s="18"/>
      <c r="B11" s="19"/>
      <c r="C11" s="20"/>
      <c r="D11" s="21"/>
      <c r="E11" s="22"/>
      <c r="F11" s="23"/>
      <c r="G11" s="23"/>
      <c r="H11" s="23"/>
      <c r="I11" s="43"/>
    </row>
    <row r="12" spans="1:9" ht="14.4">
      <c r="A12" s="18"/>
      <c r="B12" s="19"/>
      <c r="C12" s="20"/>
      <c r="D12" s="21"/>
      <c r="E12" s="22"/>
      <c r="F12" s="23"/>
      <c r="G12" s="23"/>
      <c r="H12" s="23"/>
      <c r="I12" s="43"/>
    </row>
    <row r="13" spans="1:9" ht="14.4">
      <c r="A13" s="26"/>
      <c r="B13" s="27"/>
      <c r="C13" s="28"/>
      <c r="D13" s="29" t="s">
        <v>17</v>
      </c>
      <c r="E13" s="30"/>
      <c r="F13" s="31">
        <v>420</v>
      </c>
      <c r="G13" s="31">
        <v>420</v>
      </c>
      <c r="H13" s="31">
        <v>428.7</v>
      </c>
      <c r="I13" s="44">
        <v>340</v>
      </c>
    </row>
    <row r="14" spans="1:9" ht="14.4">
      <c r="A14" s="32">
        <f>A6</f>
        <v>1</v>
      </c>
      <c r="B14" s="33">
        <f>B6</f>
        <v>5</v>
      </c>
      <c r="C14" s="34" t="s">
        <v>18</v>
      </c>
      <c r="D14" s="35"/>
      <c r="E14" s="22"/>
      <c r="F14" s="23"/>
      <c r="G14" s="23"/>
      <c r="H14" s="23"/>
      <c r="I14" s="43"/>
    </row>
    <row r="15" spans="1:9" ht="14.4">
      <c r="A15" s="18"/>
      <c r="B15" s="19"/>
      <c r="C15" s="20"/>
      <c r="D15" s="21"/>
      <c r="E15" s="22" t="s">
        <v>31</v>
      </c>
      <c r="F15" s="23">
        <v>100</v>
      </c>
      <c r="G15" s="23">
        <v>100</v>
      </c>
      <c r="H15" s="23">
        <v>44</v>
      </c>
      <c r="I15" s="43">
        <v>95</v>
      </c>
    </row>
    <row r="16" spans="1:9" ht="14.4">
      <c r="A16" s="18"/>
      <c r="B16" s="19"/>
      <c r="C16" s="20"/>
      <c r="D16" s="21"/>
      <c r="E16" s="22"/>
      <c r="F16" s="23"/>
      <c r="G16" s="23"/>
      <c r="H16" s="23"/>
      <c r="I16" s="43"/>
    </row>
    <row r="17" spans="1:9" ht="14.4">
      <c r="A17" s="26"/>
      <c r="B17" s="27"/>
      <c r="C17" s="28"/>
      <c r="D17" s="29" t="s">
        <v>17</v>
      </c>
      <c r="E17" s="30"/>
      <c r="F17" s="31">
        <v>100</v>
      </c>
      <c r="G17" s="31">
        <f t="shared" ref="G17:H17" si="0">SUM(G14:G16)</f>
        <v>100</v>
      </c>
      <c r="H17" s="31">
        <f t="shared" si="0"/>
        <v>44</v>
      </c>
      <c r="I17" s="44">
        <v>95</v>
      </c>
    </row>
    <row r="18" spans="1:9" ht="14.4">
      <c r="A18" s="32">
        <f>A6</f>
        <v>1</v>
      </c>
      <c r="B18" s="33">
        <f>B6</f>
        <v>5</v>
      </c>
      <c r="C18" s="34" t="s">
        <v>19</v>
      </c>
      <c r="D18" s="24"/>
      <c r="E18" s="22" t="s">
        <v>37</v>
      </c>
      <c r="F18" s="23">
        <v>60</v>
      </c>
      <c r="G18" s="23">
        <v>60</v>
      </c>
      <c r="H18" s="23" t="s">
        <v>38</v>
      </c>
      <c r="I18" s="43">
        <v>40</v>
      </c>
    </row>
    <row r="19" spans="1:9" ht="14.4">
      <c r="A19" s="18"/>
      <c r="B19" s="19"/>
      <c r="C19" s="20"/>
      <c r="D19" s="24"/>
      <c r="E19" s="22" t="s">
        <v>39</v>
      </c>
      <c r="F19" s="23">
        <v>200</v>
      </c>
      <c r="G19" s="23">
        <v>200</v>
      </c>
      <c r="H19" s="23">
        <v>133</v>
      </c>
      <c r="I19" s="43">
        <v>180</v>
      </c>
    </row>
    <row r="20" spans="1:9" ht="14.4">
      <c r="A20" s="18"/>
      <c r="B20" s="19"/>
      <c r="C20" s="20"/>
      <c r="D20" s="24"/>
      <c r="E20" s="22" t="s">
        <v>40</v>
      </c>
      <c r="F20" s="23">
        <v>80</v>
      </c>
      <c r="G20" s="23">
        <v>85</v>
      </c>
      <c r="H20" s="23" t="s">
        <v>41</v>
      </c>
      <c r="I20" s="43">
        <v>60</v>
      </c>
    </row>
    <row r="21" spans="1:9" ht="14.4">
      <c r="A21" s="18"/>
      <c r="B21" s="19"/>
      <c r="C21" s="20"/>
      <c r="D21" s="24"/>
      <c r="E21" s="22" t="s">
        <v>32</v>
      </c>
      <c r="F21" s="23">
        <v>30</v>
      </c>
      <c r="G21" s="23">
        <v>30</v>
      </c>
      <c r="H21" s="45" t="s">
        <v>48</v>
      </c>
      <c r="I21" s="43">
        <v>15</v>
      </c>
    </row>
    <row r="22" spans="1:9" ht="14.4">
      <c r="A22" s="18"/>
      <c r="B22" s="19"/>
      <c r="C22" s="20"/>
      <c r="D22" s="24"/>
      <c r="E22" s="22" t="s">
        <v>42</v>
      </c>
      <c r="F22" s="23">
        <v>150</v>
      </c>
      <c r="G22" s="23">
        <v>150</v>
      </c>
      <c r="H22" s="23" t="s">
        <v>43</v>
      </c>
      <c r="I22" s="43">
        <v>120</v>
      </c>
    </row>
    <row r="23" spans="1:9" ht="14.4">
      <c r="A23" s="18"/>
      <c r="B23" s="19"/>
      <c r="C23" s="20"/>
      <c r="D23" s="24"/>
      <c r="E23" s="22" t="s">
        <v>44</v>
      </c>
      <c r="F23" s="23">
        <v>180</v>
      </c>
      <c r="G23" s="23">
        <v>180</v>
      </c>
      <c r="H23" s="23" t="s">
        <v>45</v>
      </c>
      <c r="I23" s="43">
        <v>150</v>
      </c>
    </row>
    <row r="24" spans="1:9" ht="14.4">
      <c r="A24" s="18"/>
      <c r="B24" s="19"/>
      <c r="C24" s="20"/>
      <c r="D24" s="24"/>
      <c r="E24" s="22" t="s">
        <v>20</v>
      </c>
      <c r="F24" s="23">
        <v>60</v>
      </c>
      <c r="G24" s="23">
        <v>60</v>
      </c>
      <c r="H24" s="23" t="s">
        <v>49</v>
      </c>
      <c r="I24" s="43">
        <v>30</v>
      </c>
    </row>
    <row r="25" spans="1:9" ht="14.4">
      <c r="A25" s="18"/>
      <c r="B25" s="19"/>
      <c r="C25" s="20"/>
      <c r="D25" s="21"/>
      <c r="E25" s="22" t="s">
        <v>21</v>
      </c>
      <c r="F25" s="23">
        <v>50</v>
      </c>
      <c r="G25" s="23">
        <v>50</v>
      </c>
      <c r="H25" s="23" t="s">
        <v>50</v>
      </c>
      <c r="I25" s="43">
        <v>40</v>
      </c>
    </row>
    <row r="26" spans="1:9" ht="14.4">
      <c r="A26" s="18"/>
      <c r="B26" s="19"/>
      <c r="C26" s="20"/>
      <c r="D26" s="21"/>
      <c r="E26" s="22"/>
      <c r="F26" s="23"/>
      <c r="G26" s="23"/>
      <c r="H26" s="23"/>
      <c r="I26" s="43"/>
    </row>
    <row r="27" spans="1:9" ht="14.4">
      <c r="A27" s="26"/>
      <c r="B27" s="27"/>
      <c r="C27" s="28"/>
      <c r="D27" s="29" t="s">
        <v>17</v>
      </c>
      <c r="E27" s="30"/>
      <c r="F27" s="31">
        <f>SUM(F18:F26)</f>
        <v>810</v>
      </c>
      <c r="G27" s="31">
        <f t="shared" ref="G27" si="1">SUM(G18:G26)</f>
        <v>815</v>
      </c>
      <c r="H27" s="31" t="s">
        <v>55</v>
      </c>
      <c r="I27" s="44">
        <v>635</v>
      </c>
    </row>
    <row r="28" spans="1:9" ht="14.4">
      <c r="A28" s="32">
        <f>A6</f>
        <v>1</v>
      </c>
      <c r="B28" s="33">
        <f>B6</f>
        <v>5</v>
      </c>
      <c r="C28" s="34" t="s">
        <v>22</v>
      </c>
      <c r="D28" s="35"/>
      <c r="E28" s="22" t="s">
        <v>46</v>
      </c>
      <c r="F28" s="23">
        <v>100</v>
      </c>
      <c r="G28" s="23">
        <v>100</v>
      </c>
      <c r="H28" s="23">
        <v>232</v>
      </c>
      <c r="I28" s="43">
        <v>50</v>
      </c>
    </row>
    <row r="29" spans="1:9" ht="14.4">
      <c r="A29" s="18"/>
      <c r="B29" s="19"/>
      <c r="C29" s="20"/>
      <c r="D29" s="35"/>
      <c r="E29" s="22" t="s">
        <v>23</v>
      </c>
      <c r="F29" s="23">
        <v>180</v>
      </c>
      <c r="G29" s="23">
        <v>180</v>
      </c>
      <c r="H29" s="23">
        <v>102</v>
      </c>
      <c r="I29" s="43">
        <v>150</v>
      </c>
    </row>
    <row r="30" spans="1:9" ht="14.4">
      <c r="A30" s="18"/>
      <c r="B30" s="19"/>
      <c r="C30" s="20"/>
      <c r="D30" s="21"/>
      <c r="E30" s="22"/>
      <c r="F30" s="23"/>
      <c r="G30" s="23"/>
      <c r="H30" s="23"/>
      <c r="I30" s="43"/>
    </row>
    <row r="31" spans="1:9" ht="14.4">
      <c r="A31" s="18"/>
      <c r="B31" s="19"/>
      <c r="C31" s="20"/>
      <c r="D31" s="21"/>
      <c r="E31" s="22"/>
      <c r="F31" s="23"/>
      <c r="G31" s="23"/>
      <c r="H31" s="23"/>
      <c r="I31" s="43"/>
    </row>
    <row r="32" spans="1:9" ht="14.4">
      <c r="A32" s="26"/>
      <c r="B32" s="27"/>
      <c r="C32" s="28"/>
      <c r="D32" s="29" t="s">
        <v>17</v>
      </c>
      <c r="E32" s="30"/>
      <c r="F32" s="31">
        <f>SUM(F28:F31)</f>
        <v>280</v>
      </c>
      <c r="G32" s="31">
        <f t="shared" ref="G32:H32" si="2">SUM(G28:G31)</f>
        <v>280</v>
      </c>
      <c r="H32" s="31">
        <f t="shared" si="2"/>
        <v>334</v>
      </c>
      <c r="I32" s="44">
        <v>200</v>
      </c>
    </row>
    <row r="33" spans="1:9" ht="14.4">
      <c r="A33" s="32">
        <f>A6</f>
        <v>1</v>
      </c>
      <c r="B33" s="33">
        <f>B6</f>
        <v>5</v>
      </c>
      <c r="C33" s="34" t="s">
        <v>24</v>
      </c>
      <c r="D33" s="24"/>
      <c r="E33" s="22" t="s">
        <v>47</v>
      </c>
      <c r="F33" s="23">
        <v>100</v>
      </c>
      <c r="G33" s="23">
        <v>100</v>
      </c>
      <c r="H33" s="23">
        <v>99</v>
      </c>
      <c r="I33" s="43">
        <v>80</v>
      </c>
    </row>
    <row r="34" spans="1:9" ht="14.4">
      <c r="A34" s="18"/>
      <c r="B34" s="19"/>
      <c r="C34" s="20"/>
      <c r="D34" s="24"/>
      <c r="E34" s="22"/>
      <c r="F34" s="23"/>
      <c r="G34" s="23"/>
      <c r="H34" s="23"/>
      <c r="I34" s="43"/>
    </row>
    <row r="35" spans="1:9" ht="14.4">
      <c r="A35" s="18"/>
      <c r="B35" s="19"/>
      <c r="C35" s="20"/>
      <c r="D35" s="24"/>
      <c r="E35" s="22" t="s">
        <v>33</v>
      </c>
      <c r="F35" s="23" t="s">
        <v>34</v>
      </c>
      <c r="G35" s="23" t="s">
        <v>34</v>
      </c>
      <c r="H35" s="23" t="s">
        <v>53</v>
      </c>
      <c r="I35" s="43" t="s">
        <v>35</v>
      </c>
    </row>
    <row r="36" spans="1:9" ht="14.4">
      <c r="A36" s="18"/>
      <c r="B36" s="19"/>
      <c r="C36" s="20"/>
      <c r="D36" s="24"/>
      <c r="E36" s="22" t="s">
        <v>20</v>
      </c>
      <c r="F36" s="23">
        <v>20</v>
      </c>
      <c r="G36" s="23">
        <v>20</v>
      </c>
      <c r="H36" s="23" t="s">
        <v>54</v>
      </c>
      <c r="I36" s="43">
        <v>10</v>
      </c>
    </row>
    <row r="37" spans="1:9" ht="14.4">
      <c r="A37" s="18"/>
      <c r="B37" s="19"/>
      <c r="C37" s="20"/>
      <c r="D37" s="21"/>
      <c r="E37" s="22"/>
      <c r="F37" s="23"/>
      <c r="G37" s="23"/>
      <c r="H37" s="23"/>
      <c r="I37" s="43"/>
    </row>
    <row r="38" spans="1:9" ht="14.4">
      <c r="A38" s="18"/>
      <c r="B38" s="19"/>
      <c r="C38" s="20"/>
      <c r="D38" s="21"/>
      <c r="E38" s="22"/>
      <c r="F38" s="23"/>
      <c r="G38" s="23"/>
      <c r="H38" s="23"/>
      <c r="I38" s="43"/>
    </row>
    <row r="39" spans="1:9" ht="14.4">
      <c r="A39" s="26"/>
      <c r="B39" s="27"/>
      <c r="C39" s="28"/>
      <c r="D39" s="29" t="s">
        <v>17</v>
      </c>
      <c r="E39" s="30"/>
      <c r="F39" s="31">
        <v>320</v>
      </c>
      <c r="G39" s="31">
        <v>320</v>
      </c>
      <c r="H39" s="31" t="s">
        <v>56</v>
      </c>
      <c r="I39" s="44">
        <v>250</v>
      </c>
    </row>
    <row r="40" spans="1:9" ht="17.25" customHeight="1" thickBot="1">
      <c r="A40" s="36">
        <f>A6</f>
        <v>1</v>
      </c>
      <c r="B40" s="37">
        <f>B6</f>
        <v>5</v>
      </c>
      <c r="C40" s="50" t="s">
        <v>25</v>
      </c>
      <c r="D40" s="51"/>
      <c r="E40" s="38"/>
      <c r="F40" s="39">
        <v>1930</v>
      </c>
      <c r="G40" s="52">
        <v>1935</v>
      </c>
      <c r="H40" s="39" t="s">
        <v>57</v>
      </c>
      <c r="I40" s="46">
        <v>1520</v>
      </c>
    </row>
  </sheetData>
  <mergeCells count="4">
    <mergeCell ref="C1:E1"/>
    <mergeCell ref="F1:I1"/>
    <mergeCell ref="F2:I2"/>
    <mergeCell ref="C40:D4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dcterms:created xsi:type="dcterms:W3CDTF">2022-05-16T14:23:00Z</dcterms:created>
  <dcterms:modified xsi:type="dcterms:W3CDTF">2024-11-21T01:50:57Z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C5E3DBB66C4B46388F64D7A454A55868_12</vt:lpwstr>
  </property>
  <property fmtid="{D5CDD505-2E9C-101B-9397-08002B2CF9AE}" pid="3" name="KSOProductBuildVer">
    <vt:lpwstr>1049-12.2.0.18607</vt:lpwstr>
  </property>
</Properties>
</file>